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627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" i="1" l="1"/>
  <c r="I7" i="1"/>
  <c r="G4" i="1"/>
  <c r="E4" i="1" s="1"/>
  <c r="G2" i="1"/>
  <c r="I2" i="1"/>
  <c r="J2" i="1"/>
</calcChain>
</file>

<file path=xl/sharedStrings.xml><?xml version="1.0" encoding="utf-8"?>
<sst xmlns="http://schemas.openxmlformats.org/spreadsheetml/2006/main" count="26" uniqueCount="23">
  <si>
    <t>طول الغرفة (in(</t>
  </si>
  <si>
    <t>عرض الغرفة )in</t>
  </si>
  <si>
    <t>مساحة الغرفة out</t>
  </si>
  <si>
    <t>مساحة قطعة السيراميك in</t>
  </si>
  <si>
    <t>معامل اجهاض ثابت</t>
  </si>
  <si>
    <t>حساب كمية الارضيات</t>
  </si>
  <si>
    <t>حساب الحوائط عن طريق المحيط</t>
  </si>
  <si>
    <t>الكمية المطلوبة</t>
  </si>
  <si>
    <r>
      <rPr>
        <sz val="11"/>
        <color theme="4" tint="-0.249977111117893"/>
        <rFont val="Calibri"/>
        <family val="2"/>
        <scheme val="minor"/>
      </rPr>
      <t>الكمية</t>
    </r>
    <r>
      <rPr>
        <sz val="11"/>
        <color theme="1"/>
        <rFont val="Calibri"/>
        <family val="2"/>
        <charset val="178"/>
        <scheme val="minor"/>
      </rPr>
      <t xml:space="preserve"> المطلوبة</t>
    </r>
  </si>
  <si>
    <t>عرض الحائط1 in</t>
  </si>
  <si>
    <t>عرض الحائط2 in</t>
  </si>
  <si>
    <t>عرض الحائط3 in</t>
  </si>
  <si>
    <t>عرض الحائط4 in</t>
  </si>
  <si>
    <t>ارتفاع الغرفة in</t>
  </si>
  <si>
    <t xml:space="preserve">حساب السعر عن طريق المساحة </t>
  </si>
  <si>
    <t>مساحة الحوائط out</t>
  </si>
  <si>
    <t>السعر الاجمالي د.ك</t>
  </si>
  <si>
    <t>طول الفرفة in</t>
  </si>
  <si>
    <t>عرض الغرفة in</t>
  </si>
  <si>
    <t>سعر المتر د.ك in</t>
  </si>
  <si>
    <t>المساحة المتوقعة out</t>
  </si>
  <si>
    <t>ادخل الاطوال</t>
  </si>
  <si>
    <t>ادخل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</si>
</sst>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178"/>
      <scheme val="minor"/>
    </font>
    <font>
      <sz val="11"/>
      <color theme="5" tint="-0.249977111117893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1" xfId="0" applyBorder="1"/>
    <xf numFmtId="0" fontId="4" fillId="2" borderId="1" xfId="0" applyFont="1" applyFill="1" applyBorder="1"/>
    <xf numFmtId="0" fontId="3" fillId="2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6" fillId="3" borderId="1" xfId="0" applyFont="1" applyFill="1" applyBorder="1"/>
    <xf numFmtId="0" fontId="0" fillId="3" borderId="1" xfId="0" applyFill="1" applyBorder="1"/>
    <xf numFmtId="0" fontId="5" fillId="2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0" fontId="6" fillId="6" borderId="1" xfId="0" applyFont="1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"/>
  <sheetViews>
    <sheetView tabSelected="1" topLeftCell="E1" workbookViewId="0">
      <selection activeCell="O2" sqref="O2"/>
    </sheetView>
  </sheetViews>
  <sheetFormatPr defaultRowHeight="15"/>
  <cols>
    <col min="5" max="5" width="13.42578125" customWidth="1"/>
    <col min="6" max="6" width="15.7109375" customWidth="1"/>
    <col min="7" max="7" width="17.5703125" customWidth="1"/>
    <col min="8" max="8" width="18" customWidth="1"/>
    <col min="9" max="9" width="19.140625" customWidth="1"/>
    <col min="10" max="10" width="16" customWidth="1"/>
    <col min="11" max="11" width="15.7109375" customWidth="1"/>
    <col min="12" max="12" width="23.7109375" customWidth="1"/>
    <col min="13" max="13" width="29.5703125" customWidth="1"/>
  </cols>
  <sheetData>
    <row r="1" spans="2:14">
      <c r="B1" s="1"/>
      <c r="E1" s="2"/>
      <c r="F1" s="2"/>
      <c r="G1" s="3" t="s">
        <v>8</v>
      </c>
      <c r="H1" s="4" t="s">
        <v>4</v>
      </c>
      <c r="I1" s="5" t="s">
        <v>3</v>
      </c>
      <c r="J1" s="6" t="s">
        <v>2</v>
      </c>
      <c r="K1" s="5" t="s">
        <v>1</v>
      </c>
      <c r="L1" s="5" t="s">
        <v>0</v>
      </c>
      <c r="M1" s="7" t="s">
        <v>5</v>
      </c>
      <c r="N1" s="2">
        <v>1</v>
      </c>
    </row>
    <row r="2" spans="2:14">
      <c r="E2" s="2"/>
      <c r="F2" s="2"/>
      <c r="G2" s="8">
        <f>(J2/I2)*H2</f>
        <v>43.750000000000007</v>
      </c>
      <c r="H2" s="9">
        <v>1.05</v>
      </c>
      <c r="I2" s="9">
        <f>0.6*0.6</f>
        <v>0.36</v>
      </c>
      <c r="J2" s="9">
        <f>L2*K2</f>
        <v>15</v>
      </c>
      <c r="K2" s="9">
        <v>3</v>
      </c>
      <c r="L2" s="9">
        <v>5</v>
      </c>
      <c r="M2" s="9" t="s">
        <v>21</v>
      </c>
      <c r="N2" s="9"/>
    </row>
    <row r="3" spans="2:14">
      <c r="E3" s="10" t="s">
        <v>7</v>
      </c>
      <c r="F3" s="6" t="s">
        <v>4</v>
      </c>
      <c r="G3" s="6" t="s">
        <v>15</v>
      </c>
      <c r="H3" s="5" t="s">
        <v>13</v>
      </c>
      <c r="I3" s="5" t="s">
        <v>12</v>
      </c>
      <c r="J3" s="5" t="s">
        <v>11</v>
      </c>
      <c r="K3" s="5" t="s">
        <v>10</v>
      </c>
      <c r="L3" s="5" t="s">
        <v>9</v>
      </c>
      <c r="M3" s="7" t="s">
        <v>6</v>
      </c>
      <c r="N3" s="2">
        <v>2</v>
      </c>
    </row>
    <row r="4" spans="2:14">
      <c r="E4" s="8">
        <f>G4*F4</f>
        <v>63</v>
      </c>
      <c r="F4" s="9">
        <v>1.05</v>
      </c>
      <c r="G4" s="9">
        <f>(L4+K4+J4+I4)*3</f>
        <v>60</v>
      </c>
      <c r="H4" s="9">
        <v>3</v>
      </c>
      <c r="I4" s="9">
        <v>6</v>
      </c>
      <c r="J4" s="9">
        <v>4</v>
      </c>
      <c r="K4" s="9">
        <v>6</v>
      </c>
      <c r="L4" s="9">
        <v>4</v>
      </c>
      <c r="M4" s="9" t="s">
        <v>21</v>
      </c>
      <c r="N4" s="9"/>
    </row>
    <row r="5" spans="2:14"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>
      <c r="E6" s="2"/>
      <c r="F6" s="2"/>
      <c r="G6" s="10" t="s">
        <v>16</v>
      </c>
      <c r="H6" s="5" t="s">
        <v>19</v>
      </c>
      <c r="I6" s="6" t="s">
        <v>20</v>
      </c>
      <c r="J6" s="6" t="s">
        <v>4</v>
      </c>
      <c r="K6" s="5" t="s">
        <v>18</v>
      </c>
      <c r="L6" s="5" t="s">
        <v>17</v>
      </c>
      <c r="M6" s="11" t="s">
        <v>14</v>
      </c>
      <c r="N6" s="12">
        <v>3</v>
      </c>
    </row>
    <row r="7" spans="2:14">
      <c r="E7" s="2"/>
      <c r="F7" s="2"/>
      <c r="G7" s="13">
        <f>I7*H7</f>
        <v>151.20000000000002</v>
      </c>
      <c r="H7" s="14">
        <v>3</v>
      </c>
      <c r="I7" s="14">
        <f>L7*K7*J7</f>
        <v>50.400000000000006</v>
      </c>
      <c r="J7" s="14">
        <v>1.05</v>
      </c>
      <c r="K7" s="14">
        <v>6</v>
      </c>
      <c r="L7" s="14">
        <v>8</v>
      </c>
      <c r="M7" s="14" t="s">
        <v>22</v>
      </c>
      <c r="N7" s="1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2015-10-01T13:57:07Z</dcterms:created>
  <dcterms:modified xsi:type="dcterms:W3CDTF">2015-10-01T14:38:10Z</dcterms:modified>
</cp:coreProperties>
</file>